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SEF\2022\CONVOCATORIAS\MUJ RUR\ANEXOS\"/>
    </mc:Choice>
  </mc:AlternateContent>
  <xr:revisionPtr revIDLastSave="0" documentId="13_ncr:1_{4D480A33-923B-4EF8-AFD3-4BB80B099F24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Hoja2" sheetId="4" r:id="rId1"/>
  </sheets>
  <definedNames>
    <definedName name="_xlnm.Print_Area" localSheetId="0">Hoja2!$A$1:$M$17</definedName>
    <definedName name="Texto2" localSheetId="0">Hoja2!$A$7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P1" i="4" l="1"/>
  <c r="D11" i="4"/>
  <c r="D10" i="4"/>
  <c r="D9" i="4"/>
  <c r="D8" i="4"/>
  <c r="D7" i="4"/>
  <c r="H11" i="4"/>
  <c r="H10" i="4"/>
  <c r="H9" i="4"/>
  <c r="H8" i="4"/>
  <c r="G12" i="4"/>
  <c r="A12" i="4"/>
  <c r="F12" i="4" s="1"/>
  <c r="H12" i="4" l="1"/>
  <c r="D12" i="4"/>
  <c r="H7" i="4"/>
  <c r="E7" i="4"/>
  <c r="J7" i="4" l="1"/>
  <c r="F13" i="4"/>
  <c r="K7" i="4" l="1"/>
  <c r="L7" i="4" s="1"/>
  <c r="M7" i="4" l="1"/>
</calcChain>
</file>

<file path=xl/sharedStrings.xml><?xml version="1.0" encoding="utf-8"?>
<sst xmlns="http://schemas.openxmlformats.org/spreadsheetml/2006/main" count="23" uniqueCount="19">
  <si>
    <t>TOTAL</t>
  </si>
  <si>
    <t>Fdo:</t>
  </si>
  <si>
    <t>Nº Mujeres a atender</t>
  </si>
  <si>
    <t>Municipio</t>
  </si>
  <si>
    <t>Importe itinerarios</t>
  </si>
  <si>
    <t>P/ cuenta ajena</t>
  </si>
  <si>
    <t>P/ propia</t>
  </si>
  <si>
    <t>Nº</t>
  </si>
  <si>
    <t>IMPORTE</t>
  </si>
  <si>
    <t xml:space="preserve">      </t>
  </si>
  <si>
    <t>     </t>
  </si>
  <si>
    <t>INSERCIONES PREVISTAS</t>
  </si>
  <si>
    <t>TOTAL COSTE</t>
  </si>
  <si>
    <t>A APORTAR POR LA ENTIDAD</t>
  </si>
  <si>
    <t>A INSERTAR (20% ATENDIDAS)</t>
  </si>
  <si>
    <t xml:space="preserve">Financiado por la Unión Europea NextGenerationUE </t>
  </si>
  <si>
    <t>MAXIMA SUBVENCION A SOLICITAR (20% CREDITO DISP.)</t>
  </si>
  <si>
    <t>ENTIDAD</t>
  </si>
  <si>
    <t>CIF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</si>
</sst>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Arial"/>
      <family val="2"/>
    </font>
    <font>
      <sz val="11"/>
      <color rgb="FFFF0000"/>
      <name val="Arial"/>
      <family val="2"/>
    </font>
    <font>
      <sz val="11"/>
      <color theme="1"/>
      <name val="Calibri"/>
      <family val="2"/>
    </font>
    <font>
      <b/>
      <sz val="8"/>
      <color rgb="FF002060"/>
      <name val="Arial Narrow"/>
      <family val="2"/>
    </font>
    <font>
      <sz val="8"/>
      <color rgb="FF000000"/>
      <name val="Arial Narrow"/>
      <family val="2"/>
    </font>
    <font>
      <sz val="8"/>
      <color theme="0"/>
      <name val="Arial"/>
      <family val="2"/>
    </font>
    <font>
      <b/>
      <sz val="8"/>
      <color theme="1"/>
      <name val="Arial Narrow"/>
      <family val="2"/>
    </font>
    <font>
      <b/>
      <sz val="8"/>
      <color rgb="FF000000"/>
      <name val="Arial Narrow"/>
      <family val="2"/>
    </font>
    <font>
      <sz val="9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E7E6E6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/>
      <bottom style="thin">
        <color theme="1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/>
      <top style="thin">
        <color indexed="64"/>
      </top>
      <bottom style="thin">
        <color theme="1"/>
      </bottom>
      <diagonal/>
    </border>
    <border>
      <left/>
      <right style="thin">
        <color indexed="64"/>
      </right>
      <top style="thin">
        <color indexed="64"/>
      </top>
      <bottom style="thin">
        <color theme="1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1"/>
      </left>
      <right/>
      <top style="thin">
        <color indexed="64"/>
      </top>
      <bottom style="thin">
        <color theme="1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1"/>
      </right>
      <top style="thin">
        <color indexed="64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theme="1"/>
      </top>
      <bottom style="thin">
        <color indexed="64"/>
      </bottom>
      <diagonal/>
    </border>
    <border>
      <left style="thin">
        <color indexed="64"/>
      </left>
      <right/>
      <top style="thin">
        <color theme="1"/>
      </top>
      <bottom/>
      <diagonal/>
    </border>
    <border>
      <left/>
      <right style="thin">
        <color indexed="64"/>
      </right>
      <top style="thin">
        <color theme="1"/>
      </top>
      <bottom/>
      <diagonal/>
    </border>
    <border>
      <left style="thin">
        <color indexed="64"/>
      </left>
      <right/>
      <top style="thin">
        <color theme="1"/>
      </top>
      <bottom style="thin">
        <color indexed="64"/>
      </bottom>
      <diagonal/>
    </border>
    <border>
      <left/>
      <right/>
      <top style="thin">
        <color theme="1"/>
      </top>
      <bottom style="thin">
        <color indexed="64"/>
      </bottom>
      <diagonal/>
    </border>
    <border>
      <left/>
      <right style="thin">
        <color indexed="64"/>
      </right>
      <top style="thin">
        <color theme="1"/>
      </top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10" fontId="0" fillId="0" borderId="0" xfId="0" applyNumberFormat="1"/>
    <xf numFmtId="0" fontId="0" fillId="0" borderId="9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1" xfId="0" applyBorder="1"/>
    <xf numFmtId="4" fontId="5" fillId="4" borderId="0" xfId="0" applyNumberFormat="1" applyFont="1" applyFill="1" applyAlignment="1">
      <alignment horizontal="center" vertical="center"/>
    </xf>
    <xf numFmtId="10" fontId="5" fillId="4" borderId="0" xfId="0" applyNumberFormat="1" applyFont="1" applyFill="1" applyAlignment="1">
      <alignment horizontal="center" vertical="center"/>
    </xf>
    <xf numFmtId="0" fontId="5" fillId="4" borderId="0" xfId="0" applyFont="1" applyFill="1" applyAlignment="1">
      <alignment horizontal="center" vertical="center"/>
    </xf>
    <xf numFmtId="4" fontId="6" fillId="3" borderId="2" xfId="0" applyNumberFormat="1" applyFont="1" applyFill="1" applyBorder="1" applyAlignment="1">
      <alignment vertical="center"/>
    </xf>
    <xf numFmtId="0" fontId="6" fillId="2" borderId="1" xfId="0" applyFont="1" applyFill="1" applyBorder="1" applyAlignment="1">
      <alignment horizontal="center" vertical="center"/>
    </xf>
    <xf numFmtId="1" fontId="4" fillId="0" borderId="1" xfId="0" applyNumberFormat="1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vertical="center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0" fontId="0" fillId="0" borderId="11" xfId="0" applyBorder="1" applyAlignment="1">
      <alignment horizontal="center"/>
    </xf>
    <xf numFmtId="0" fontId="1" fillId="0" borderId="11" xfId="0" applyFont="1" applyBorder="1" applyAlignment="1">
      <alignment horizontal="center"/>
    </xf>
    <xf numFmtId="1" fontId="7" fillId="2" borderId="18" xfId="0" applyNumberFormat="1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vertical="center"/>
    </xf>
    <xf numFmtId="4" fontId="6" fillId="2" borderId="18" xfId="0" applyNumberFormat="1" applyFont="1" applyFill="1" applyBorder="1" applyAlignment="1">
      <alignment horizontal="right" vertical="center"/>
    </xf>
    <xf numFmtId="0" fontId="6" fillId="2" borderId="18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0" fillId="0" borderId="9" xfId="0" applyBorder="1" applyAlignment="1">
      <alignment horizontal="center"/>
    </xf>
    <xf numFmtId="1" fontId="4" fillId="0" borderId="11" xfId="0" applyNumberFormat="1" applyFont="1" applyBorder="1" applyAlignment="1" applyProtection="1">
      <alignment horizontal="center" vertical="center"/>
      <protection locked="0"/>
    </xf>
    <xf numFmtId="0" fontId="0" fillId="0" borderId="25" xfId="0" applyBorder="1" applyAlignment="1">
      <alignment horizontal="center"/>
    </xf>
    <xf numFmtId="1" fontId="4" fillId="0" borderId="27" xfId="0" applyNumberFormat="1" applyFont="1" applyBorder="1" applyAlignment="1" applyProtection="1">
      <alignment horizontal="center" vertical="center"/>
    </xf>
    <xf numFmtId="1" fontId="4" fillId="0" borderId="12" xfId="0" applyNumberFormat="1" applyFont="1" applyBorder="1" applyAlignment="1" applyProtection="1">
      <alignment horizontal="center" vertical="center"/>
    </xf>
    <xf numFmtId="0" fontId="3" fillId="3" borderId="30" xfId="0" applyFont="1" applyFill="1" applyBorder="1" applyAlignment="1">
      <alignment horizontal="center" vertical="center" wrapText="1"/>
    </xf>
    <xf numFmtId="0" fontId="3" fillId="3" borderId="31" xfId="0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 wrapText="1"/>
    </xf>
    <xf numFmtId="0" fontId="3" fillId="3" borderId="16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29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8" fillId="0" borderId="20" xfId="0" applyFont="1" applyBorder="1" applyAlignment="1">
      <alignment horizontal="right" vertical="center"/>
    </xf>
    <xf numFmtId="0" fontId="8" fillId="0" borderId="21" xfId="0" applyFont="1" applyBorder="1" applyAlignment="1">
      <alignment horizontal="right" vertical="center"/>
    </xf>
    <xf numFmtId="0" fontId="8" fillId="0" borderId="22" xfId="0" applyFont="1" applyBorder="1" applyAlignment="1">
      <alignment horizontal="right" vertical="center"/>
    </xf>
    <xf numFmtId="1" fontId="4" fillId="0" borderId="26" xfId="0" applyNumberFormat="1" applyFont="1" applyBorder="1" applyAlignment="1" applyProtection="1">
      <alignment horizontal="center" vertical="center"/>
      <protection locked="0"/>
    </xf>
    <xf numFmtId="1" fontId="4" fillId="0" borderId="23" xfId="0" applyNumberFormat="1" applyFont="1" applyBorder="1" applyAlignment="1" applyProtection="1">
      <alignment horizontal="center" vertical="center"/>
      <protection locked="0"/>
    </xf>
    <xf numFmtId="1" fontId="4" fillId="0" borderId="28" xfId="0" applyNumberFormat="1" applyFont="1" applyBorder="1" applyAlignment="1" applyProtection="1">
      <alignment horizontal="center" vertical="center"/>
      <protection locked="0"/>
    </xf>
    <xf numFmtId="0" fontId="0" fillId="0" borderId="26" xfId="0" applyBorder="1" applyAlignment="1" applyProtection="1">
      <alignment horizontal="center"/>
      <protection locked="0"/>
    </xf>
    <xf numFmtId="0" fontId="0" fillId="0" borderId="24" xfId="0" applyBorder="1" applyAlignment="1" applyProtection="1">
      <alignment horizontal="center"/>
      <protection locked="0"/>
    </xf>
    <xf numFmtId="0" fontId="3" fillId="3" borderId="29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7" xfId="0" applyBorder="1" applyAlignment="1" applyProtection="1">
      <alignment horizontal="center"/>
      <protection locked="0"/>
    </xf>
    <xf numFmtId="4" fontId="6" fillId="3" borderId="2" xfId="0" applyNumberFormat="1" applyFont="1" applyFill="1" applyBorder="1" applyAlignment="1">
      <alignment horizontal="center" vertical="center"/>
    </xf>
    <xf numFmtId="4" fontId="6" fillId="3" borderId="10" xfId="0" applyNumberFormat="1" applyFont="1" applyFill="1" applyBorder="1" applyAlignment="1">
      <alignment horizontal="center" vertical="center"/>
    </xf>
    <xf numFmtId="4" fontId="6" fillId="3" borderId="19" xfId="0" applyNumberFormat="1" applyFont="1" applyFill="1" applyBorder="1" applyAlignment="1">
      <alignment horizontal="center" vertical="center"/>
    </xf>
    <xf numFmtId="3" fontId="6" fillId="3" borderId="2" xfId="0" applyNumberFormat="1" applyFont="1" applyFill="1" applyBorder="1" applyAlignment="1">
      <alignment horizontal="center" vertical="center"/>
    </xf>
    <xf numFmtId="3" fontId="6" fillId="3" borderId="10" xfId="0" applyNumberFormat="1" applyFont="1" applyFill="1" applyBorder="1" applyAlignment="1">
      <alignment horizontal="center" vertical="center"/>
    </xf>
    <xf numFmtId="3" fontId="6" fillId="3" borderId="19" xfId="0" applyNumberFormat="1" applyFont="1" applyFill="1" applyBorder="1" applyAlignment="1">
      <alignment horizontal="center" vertical="center"/>
    </xf>
    <xf numFmtId="0" fontId="3" fillId="3" borderId="32" xfId="0" applyFont="1" applyFill="1" applyBorder="1" applyAlignment="1">
      <alignment horizontal="center" vertical="center" wrapText="1"/>
    </xf>
    <xf numFmtId="0" fontId="3" fillId="3" borderId="33" xfId="0" applyFont="1" applyFill="1" applyBorder="1" applyAlignment="1">
      <alignment horizontal="center" vertical="center" wrapText="1"/>
    </xf>
    <xf numFmtId="0" fontId="3" fillId="3" borderId="34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4" fontId="6" fillId="2" borderId="2" xfId="0" applyNumberFormat="1" applyFont="1" applyFill="1" applyBorder="1" applyAlignment="1">
      <alignment horizontal="center" vertical="center"/>
    </xf>
    <xf numFmtId="4" fontId="6" fillId="2" borderId="10" xfId="0" applyNumberFormat="1" applyFont="1" applyFill="1" applyBorder="1" applyAlignment="1">
      <alignment horizontal="center" vertical="center"/>
    </xf>
    <xf numFmtId="4" fontId="6" fillId="2" borderId="19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184150</xdr:colOff>
      <xdr:row>0</xdr:row>
      <xdr:rowOff>0</xdr:rowOff>
    </xdr:from>
    <xdr:to>
      <xdr:col>11</xdr:col>
      <xdr:colOff>339725</xdr:colOff>
      <xdr:row>0</xdr:row>
      <xdr:rowOff>1171575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DA143543-ED8A-4028-A49C-CF3B0198A4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4150" y="0"/>
          <a:ext cx="7400925" cy="11715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50A330-1964-4754-B287-CC15B5F88AF7}">
  <sheetPr>
    <pageSetUpPr fitToPage="1"/>
  </sheetPr>
  <dimension ref="A1:P18"/>
  <sheetViews>
    <sheetView tabSelected="1" workbookViewId="0">
      <selection activeCell="F7" sqref="F7"/>
    </sheetView>
  </sheetViews>
  <sheetFormatPr baseColWidth="10" defaultRowHeight="14" x14ac:dyDescent="0.3"/>
  <cols>
    <col min="1" max="1" width="5.33203125" customWidth="1"/>
    <col min="2" max="2" width="35.75" customWidth="1"/>
    <col min="3" max="3" width="5.9140625" customWidth="1"/>
    <col min="4" max="4" width="6.1640625" customWidth="1"/>
    <col min="5" max="5" width="7.5" customWidth="1"/>
    <col min="6" max="6" width="5.58203125" customWidth="1"/>
    <col min="7" max="7" width="4.6640625" customWidth="1"/>
    <col min="8" max="9" width="5.58203125" customWidth="1"/>
    <col min="10" max="10" width="5.1640625" customWidth="1"/>
    <col min="11" max="11" width="7.83203125" customWidth="1"/>
    <col min="12" max="13" width="9" customWidth="1"/>
  </cols>
  <sheetData>
    <row r="1" spans="1:16" ht="96.5" customHeight="1" x14ac:dyDescent="0.3">
      <c r="A1" s="48"/>
      <c r="B1" s="49"/>
      <c r="C1" s="49"/>
      <c r="D1" s="49"/>
      <c r="E1" s="49"/>
      <c r="F1" s="49"/>
      <c r="G1" s="49"/>
      <c r="H1" s="49"/>
      <c r="I1" s="49"/>
      <c r="J1" s="49"/>
      <c r="K1" s="48"/>
      <c r="L1" s="49"/>
      <c r="M1" s="49"/>
      <c r="N1" s="7">
        <v>210969</v>
      </c>
      <c r="O1" s="8">
        <v>0.2</v>
      </c>
      <c r="P1" s="9">
        <f>SUM(O1*N1)</f>
        <v>42193.8</v>
      </c>
    </row>
    <row r="2" spans="1:16" ht="16.5" customHeight="1" x14ac:dyDescent="0.3">
      <c r="A2" s="27" t="s">
        <v>17</v>
      </c>
      <c r="B2" s="41"/>
      <c r="C2" s="42"/>
      <c r="D2" s="42"/>
      <c r="E2" s="42"/>
      <c r="F2" s="42"/>
      <c r="G2" s="42"/>
      <c r="H2" s="42"/>
      <c r="I2" s="42"/>
      <c r="J2" s="43"/>
      <c r="K2" s="26" t="s">
        <v>18</v>
      </c>
      <c r="L2" s="44"/>
      <c r="M2" s="45"/>
      <c r="N2" s="7"/>
      <c r="O2" s="8"/>
      <c r="P2" s="9"/>
    </row>
    <row r="3" spans="1:16" ht="15.5" customHeight="1" x14ac:dyDescent="0.3">
      <c r="A3" s="24"/>
      <c r="B3" s="24"/>
      <c r="C3" s="15"/>
      <c r="D3" s="15"/>
      <c r="E3" s="15"/>
      <c r="F3" s="15"/>
      <c r="G3" s="15"/>
      <c r="H3" s="15"/>
      <c r="I3" s="15"/>
      <c r="J3" s="15"/>
      <c r="K3" s="23"/>
      <c r="L3" s="25"/>
      <c r="M3" s="25"/>
      <c r="N3" s="7"/>
      <c r="O3" s="8"/>
      <c r="P3" s="9"/>
    </row>
    <row r="4" spans="1:16" ht="14" customHeight="1" x14ac:dyDescent="0.3">
      <c r="A4" s="36" t="s">
        <v>2</v>
      </c>
      <c r="B4" s="46" t="s">
        <v>3</v>
      </c>
      <c r="C4" s="28" t="s">
        <v>4</v>
      </c>
      <c r="D4" s="29"/>
      <c r="E4" s="36" t="s">
        <v>14</v>
      </c>
      <c r="F4" s="57" t="s">
        <v>11</v>
      </c>
      <c r="G4" s="58"/>
      <c r="H4" s="58"/>
      <c r="I4" s="58"/>
      <c r="J4" s="59"/>
      <c r="K4" s="36" t="s">
        <v>12</v>
      </c>
      <c r="L4" s="36" t="s">
        <v>16</v>
      </c>
      <c r="M4" s="36" t="s">
        <v>13</v>
      </c>
      <c r="N4" s="1"/>
    </row>
    <row r="5" spans="1:16" ht="23" customHeight="1" x14ac:dyDescent="0.3">
      <c r="A5" s="37"/>
      <c r="B5" s="47"/>
      <c r="C5" s="30"/>
      <c r="D5" s="31"/>
      <c r="E5" s="37"/>
      <c r="F5" s="21" t="s">
        <v>5</v>
      </c>
      <c r="G5" s="21" t="s">
        <v>6</v>
      </c>
      <c r="H5" s="34" t="s">
        <v>0</v>
      </c>
      <c r="I5" s="60" t="s">
        <v>8</v>
      </c>
      <c r="J5" s="61"/>
      <c r="K5" s="37"/>
      <c r="L5" s="37"/>
      <c r="M5" s="37"/>
    </row>
    <row r="6" spans="1:16" ht="22" customHeight="1" x14ac:dyDescent="0.3">
      <c r="A6" s="37"/>
      <c r="B6" s="47"/>
      <c r="C6" s="32"/>
      <c r="D6" s="33"/>
      <c r="E6" s="37"/>
      <c r="F6" s="21" t="s">
        <v>7</v>
      </c>
      <c r="G6" s="22" t="s">
        <v>7</v>
      </c>
      <c r="H6" s="35"/>
      <c r="I6" s="62"/>
      <c r="J6" s="63"/>
      <c r="K6" s="37"/>
      <c r="L6" s="37"/>
      <c r="M6" s="37"/>
    </row>
    <row r="7" spans="1:16" ht="25" customHeight="1" x14ac:dyDescent="0.3">
      <c r="A7" s="12"/>
      <c r="B7" s="13" t="s">
        <v>9</v>
      </c>
      <c r="C7" s="51">
        <v>1715</v>
      </c>
      <c r="D7" s="10">
        <f>SUM(A7*$C$7)</f>
        <v>0</v>
      </c>
      <c r="E7" s="54">
        <f>ROUNDUP(A12*20%,0)</f>
        <v>0</v>
      </c>
      <c r="F7" s="14"/>
      <c r="G7" s="14"/>
      <c r="H7" s="11">
        <f>SUM(F7:G7)</f>
        <v>0</v>
      </c>
      <c r="I7" s="64">
        <v>2500</v>
      </c>
      <c r="J7" s="64">
        <f>IF(H12&lt;E7,0,SUM(I7*E7))</f>
        <v>0</v>
      </c>
      <c r="K7" s="51">
        <f>SUM(D12+J7)</f>
        <v>0</v>
      </c>
      <c r="L7" s="51">
        <f>IF(J7=0,0,IF(K7&gt;P1,P1,K7))</f>
        <v>0</v>
      </c>
      <c r="M7" s="51">
        <f>IF(L7&lt;K7,K7-L7,0)</f>
        <v>0</v>
      </c>
    </row>
    <row r="8" spans="1:16" ht="25" customHeight="1" x14ac:dyDescent="0.3">
      <c r="A8" s="12"/>
      <c r="B8" s="13" t="s">
        <v>10</v>
      </c>
      <c r="C8" s="52"/>
      <c r="D8" s="10">
        <f t="shared" ref="D8:D11" si="0">SUM(A8*$C$7)</f>
        <v>0</v>
      </c>
      <c r="E8" s="55"/>
      <c r="F8" s="14"/>
      <c r="G8" s="14"/>
      <c r="H8" s="11">
        <f t="shared" ref="H8:H11" si="1">SUM(F8:G8)</f>
        <v>0</v>
      </c>
      <c r="I8" s="65"/>
      <c r="J8" s="65"/>
      <c r="K8" s="52"/>
      <c r="L8" s="52"/>
      <c r="M8" s="52"/>
    </row>
    <row r="9" spans="1:16" ht="25" customHeight="1" x14ac:dyDescent="0.3">
      <c r="A9" s="12"/>
      <c r="B9" s="13" t="s">
        <v>10</v>
      </c>
      <c r="C9" s="52"/>
      <c r="D9" s="10">
        <f t="shared" si="0"/>
        <v>0</v>
      </c>
      <c r="E9" s="55"/>
      <c r="F9" s="14"/>
      <c r="G9" s="14"/>
      <c r="H9" s="11">
        <f t="shared" si="1"/>
        <v>0</v>
      </c>
      <c r="I9" s="65"/>
      <c r="J9" s="65"/>
      <c r="K9" s="52"/>
      <c r="L9" s="52"/>
      <c r="M9" s="52"/>
    </row>
    <row r="10" spans="1:16" ht="25" customHeight="1" x14ac:dyDescent="0.3">
      <c r="A10" s="12"/>
      <c r="B10" s="13" t="s">
        <v>10</v>
      </c>
      <c r="C10" s="52"/>
      <c r="D10" s="10">
        <f t="shared" si="0"/>
        <v>0</v>
      </c>
      <c r="E10" s="55"/>
      <c r="F10" s="14"/>
      <c r="G10" s="14"/>
      <c r="H10" s="11">
        <f t="shared" si="1"/>
        <v>0</v>
      </c>
      <c r="I10" s="65"/>
      <c r="J10" s="65"/>
      <c r="K10" s="52"/>
      <c r="L10" s="52"/>
      <c r="M10" s="52"/>
    </row>
    <row r="11" spans="1:16" ht="25" customHeight="1" x14ac:dyDescent="0.3">
      <c r="A11" s="12"/>
      <c r="B11" s="13" t="s">
        <v>10</v>
      </c>
      <c r="C11" s="52"/>
      <c r="D11" s="10">
        <f t="shared" si="0"/>
        <v>0</v>
      </c>
      <c r="E11" s="55"/>
      <c r="F11" s="14"/>
      <c r="G11" s="14"/>
      <c r="H11" s="11">
        <f t="shared" si="1"/>
        <v>0</v>
      </c>
      <c r="I11" s="65"/>
      <c r="J11" s="65"/>
      <c r="K11" s="52"/>
      <c r="L11" s="52"/>
      <c r="M11" s="52"/>
    </row>
    <row r="12" spans="1:16" ht="25" customHeight="1" x14ac:dyDescent="0.3">
      <c r="A12" s="17">
        <f>SUM(A7:A11)</f>
        <v>0</v>
      </c>
      <c r="B12" s="18"/>
      <c r="C12" s="53"/>
      <c r="D12" s="19">
        <f>SUM(D7:D11)</f>
        <v>0</v>
      </c>
      <c r="E12" s="56"/>
      <c r="F12" s="20">
        <f>SUM(F7:F11)</f>
        <v>0</v>
      </c>
      <c r="G12" s="20">
        <f>SUM(G7:G11)</f>
        <v>0</v>
      </c>
      <c r="H12" s="20">
        <f>SUM(F12:G12)</f>
        <v>0</v>
      </c>
      <c r="I12" s="66"/>
      <c r="J12" s="66"/>
      <c r="K12" s="53"/>
      <c r="L12" s="53"/>
      <c r="M12" s="53"/>
    </row>
    <row r="13" spans="1:16" x14ac:dyDescent="0.3">
      <c r="A13" s="6"/>
      <c r="B13" s="6"/>
      <c r="C13" s="6"/>
      <c r="D13" s="15"/>
      <c r="E13" s="15"/>
      <c r="F13" s="16" t="str">
        <f>IF(ROUNDUP(H12,0)&lt;E7,"Error, el número de inserciones es inferior al 20%","")</f>
        <v/>
      </c>
      <c r="G13" s="16"/>
      <c r="H13" s="16"/>
      <c r="I13" s="16"/>
      <c r="J13" s="6"/>
      <c r="K13" s="6"/>
      <c r="L13" s="6"/>
      <c r="M13" s="6"/>
    </row>
    <row r="14" spans="1:16" x14ac:dyDescent="0.3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</row>
    <row r="15" spans="1:16" x14ac:dyDescent="0.3">
      <c r="A15" s="2"/>
      <c r="B15" s="2"/>
      <c r="C15" s="2"/>
      <c r="D15" s="5"/>
      <c r="E15" s="5"/>
      <c r="F15" s="5"/>
      <c r="G15" s="5"/>
      <c r="H15" s="5"/>
      <c r="I15" s="5"/>
      <c r="J15" s="2"/>
      <c r="K15" s="2"/>
      <c r="L15" s="2"/>
      <c r="M15" s="2"/>
    </row>
    <row r="16" spans="1:16" x14ac:dyDescent="0.3">
      <c r="A16" s="2"/>
      <c r="B16" s="2"/>
      <c r="C16" s="3" t="s">
        <v>1</v>
      </c>
      <c r="D16" s="50"/>
      <c r="E16" s="50"/>
      <c r="F16" s="50"/>
      <c r="G16" s="50"/>
      <c r="H16" s="50"/>
      <c r="I16" s="50"/>
      <c r="J16" s="4"/>
      <c r="K16" s="2"/>
      <c r="L16" s="2"/>
      <c r="M16" s="2"/>
    </row>
    <row r="17" spans="1:13" x14ac:dyDescent="0.3">
      <c r="A17" s="2"/>
      <c r="B17" s="2"/>
      <c r="C17" s="2"/>
      <c r="D17" s="6"/>
      <c r="E17" s="6"/>
      <c r="F17" s="6"/>
      <c r="G17" s="6"/>
      <c r="H17" s="38" t="s">
        <v>15</v>
      </c>
      <c r="I17" s="39"/>
      <c r="J17" s="39"/>
      <c r="K17" s="39"/>
      <c r="L17" s="39"/>
      <c r="M17" s="40"/>
    </row>
    <row r="18" spans="1:13" x14ac:dyDescent="0.3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</row>
  </sheetData>
  <sheetProtection algorithmName="SHA-512" hashValue="0KovElccxkdN/RQp4R57x3vLMqPjzaMlBhvZLXhNdHqQSBCpsiFle84doRrdRp99x3EEKxH9xvLKT75fV5oN1Q==" saltValue="qWnZTiko6coUbf5Nx4m5VQ==" spinCount="100000" sheet="1" objects="1" scenarios="1"/>
  <mergeCells count="22">
    <mergeCell ref="A1:M1"/>
    <mergeCell ref="D16:I16"/>
    <mergeCell ref="L4:L6"/>
    <mergeCell ref="L7:L12"/>
    <mergeCell ref="M4:M6"/>
    <mergeCell ref="M7:M12"/>
    <mergeCell ref="E7:E12"/>
    <mergeCell ref="C7:C12"/>
    <mergeCell ref="K7:K12"/>
    <mergeCell ref="F4:J4"/>
    <mergeCell ref="I5:J6"/>
    <mergeCell ref="I7:I12"/>
    <mergeCell ref="J7:J12"/>
    <mergeCell ref="C4:D6"/>
    <mergeCell ref="H5:H6"/>
    <mergeCell ref="A4:A6"/>
    <mergeCell ref="H17:M17"/>
    <mergeCell ref="B2:J2"/>
    <mergeCell ref="L2:M2"/>
    <mergeCell ref="B4:B6"/>
    <mergeCell ref="E4:E6"/>
    <mergeCell ref="K4:K6"/>
  </mergeCells>
  <printOptions horizontalCentered="1" verticalCentered="1"/>
  <pageMargins left="0.51181102362204722" right="0.51181102362204722" top="0.74803149606299213" bottom="0.74803149606299213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Hoja2</vt:lpstr>
      <vt:lpstr>Hoja2!Área_de_impresión</vt:lpstr>
      <vt:lpstr>Hoja2!Texto2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José García Campillo</dc:creator>
  <cp:lastModifiedBy>Francisco José García Campillo</cp:lastModifiedBy>
  <cp:lastPrinted>2022-04-25T16:36:24Z</cp:lastPrinted>
  <dcterms:created xsi:type="dcterms:W3CDTF">2021-10-23T17:06:14Z</dcterms:created>
  <dcterms:modified xsi:type="dcterms:W3CDTF">2022-04-25T16:42:09Z</dcterms:modified>
</cp:coreProperties>
</file>